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3510C2DC-C9FA-496D-95D5-817E254FE19D}" xr6:coauthVersionLast="47" xr6:coauthVersionMax="47" xr10:uidLastSave="{00000000-0000-0000-0000-000000000000}"/>
  <bookViews>
    <workbookView xWindow="-108" yWindow="-108" windowWidth="30936" windowHeight="16776" xr2:uid="{00000000-000D-0000-FFFF-FFFF00000000}"/>
  </bookViews>
  <sheets>
    <sheet name="別紙２事業経費内訳書"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32" l="1"/>
  <c r="E35" i="32"/>
  <c r="D35" i="32"/>
  <c r="F37" i="32" l="1"/>
  <c r="F40" i="32" s="1"/>
  <c r="E37" i="32"/>
  <c r="D37" i="32"/>
  <c r="F33" i="32" l="1"/>
  <c r="F31" i="32"/>
  <c r="F29" i="32"/>
  <c r="F27" i="32"/>
  <c r="F25" i="32"/>
  <c r="F23" i="32"/>
  <c r="F21" i="32"/>
  <c r="F19" i="32"/>
  <c r="F12" i="32"/>
  <c r="F14" i="32"/>
  <c r="F16" i="32"/>
  <c r="E40" i="32" l="1"/>
  <c r="D40" i="32" l="1"/>
  <c r="D46" i="32" s="1"/>
  <c r="E46" i="32" l="1"/>
  <c r="C50" i="32" s="1"/>
  <c r="F50" i="32" l="1"/>
  <c r="F53" i="32" s="1"/>
</calcChain>
</file>

<file path=xl/sharedStrings.xml><?xml version="1.0" encoding="utf-8"?>
<sst xmlns="http://schemas.openxmlformats.org/spreadsheetml/2006/main" count="65" uniqueCount="62">
  <si>
    <t>金額</t>
    <rPh sb="0" eb="2">
      <t>キンガク</t>
    </rPh>
    <phoneticPr fontId="5"/>
  </si>
  <si>
    <t>事業名</t>
    <rPh sb="0" eb="3">
      <t>ジギョウメイ</t>
    </rPh>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</si>
  <si>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</si>
  <si>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</si>
  <si>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工事費</t>
    <rPh sb="0" eb="3">
      <t>コウジヒ</t>
    </rPh>
    <phoneticPr fontId="2"/>
  </si>
  <si>
    <t>本工事費</t>
    <rPh sb="0" eb="3">
      <t>ホンコウジ</t>
    </rPh>
    <rPh sb="3" eb="4">
      <t>ヒ</t>
    </rPh>
    <phoneticPr fontId="2"/>
  </si>
  <si>
    <t>材料費</t>
    <rPh sb="0" eb="3">
      <t>ザイリョウヒ</t>
    </rPh>
    <phoneticPr fontId="2"/>
  </si>
  <si>
    <t>労務費</t>
    <rPh sb="0" eb="3">
      <t>ロウムヒ</t>
    </rPh>
    <phoneticPr fontId="2"/>
  </si>
  <si>
    <t>直接経費</t>
    <rPh sb="0" eb="4">
      <t>チョクセツケイヒ</t>
    </rPh>
    <phoneticPr fontId="2"/>
  </si>
  <si>
    <t>共通仮設費</t>
    <rPh sb="0" eb="5">
      <t>キョウツウカセツヒ</t>
    </rPh>
    <phoneticPr fontId="2"/>
  </si>
  <si>
    <t>現場管理費</t>
    <rPh sb="0" eb="5">
      <t>ゲンバカンリヒ</t>
    </rPh>
    <phoneticPr fontId="2"/>
  </si>
  <si>
    <t>一般管理費</t>
    <rPh sb="0" eb="5">
      <t>イッパンカンリヒ</t>
    </rPh>
    <phoneticPr fontId="2"/>
  </si>
  <si>
    <t>付帯工事費</t>
    <rPh sb="0" eb="5">
      <t>フタイコウジヒ</t>
    </rPh>
    <phoneticPr fontId="2"/>
  </si>
  <si>
    <t>機械器具費</t>
    <rPh sb="0" eb="5">
      <t>キカイキグヒ</t>
    </rPh>
    <phoneticPr fontId="2"/>
  </si>
  <si>
    <t>測量及試験費</t>
    <rPh sb="0" eb="3">
      <t>ソクリョウオヨ</t>
    </rPh>
    <rPh sb="3" eb="6">
      <t>シケンヒ</t>
    </rPh>
    <phoneticPr fontId="2"/>
  </si>
  <si>
    <t>設備費</t>
    <rPh sb="0" eb="3">
      <t>セツビヒ</t>
    </rPh>
    <phoneticPr fontId="2"/>
  </si>
  <si>
    <t>業務費</t>
    <rPh sb="0" eb="3">
      <t>ギョウムヒ</t>
    </rPh>
    <phoneticPr fontId="2"/>
  </si>
  <si>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</si>
  <si>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</si>
  <si>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</si>
  <si>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</si>
  <si>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 xml:space="preserve"> 付帯工事費</t>
    <rPh sb="1" eb="6">
      <t>フタイコウジヒ</t>
    </rPh>
    <phoneticPr fontId="2"/>
  </si>
  <si>
    <t xml:space="preserve"> 機械器具費</t>
    <rPh sb="1" eb="6">
      <t>キカイキグヒ</t>
    </rPh>
    <phoneticPr fontId="2"/>
  </si>
  <si>
    <t xml:space="preserve"> 測量及試験費</t>
    <rPh sb="1" eb="4">
      <t>ソクリョウオヨ</t>
    </rPh>
    <rPh sb="4" eb="7">
      <t>シケンヒ</t>
    </rPh>
    <phoneticPr fontId="2"/>
  </si>
  <si>
    <t xml:space="preserve"> 設備費</t>
    <rPh sb="1" eb="4">
      <t>セツビヒ</t>
    </rPh>
    <phoneticPr fontId="2"/>
  </si>
  <si>
    <t xml:space="preserve"> 業務費</t>
    <rPh sb="1" eb="4">
      <t>ギョウムヒ</t>
    </rPh>
    <phoneticPr fontId="2"/>
  </si>
  <si>
    <t>＊科目は全て税抜き記載</t>
    <rPh sb="1" eb="3">
      <t>カモク</t>
    </rPh>
    <rPh sb="4" eb="5">
      <t>スベ</t>
    </rPh>
    <rPh sb="6" eb="7">
      <t>ゼイ</t>
    </rPh>
    <rPh sb="7" eb="8">
      <t>ヌ</t>
    </rPh>
    <rPh sb="9" eb="11">
      <t>キサイ</t>
    </rPh>
    <phoneticPr fontId="2"/>
  </si>
  <si>
    <t>対象事業経費外</t>
    <rPh sb="0" eb="2">
      <t>タイショウ</t>
    </rPh>
    <rPh sb="2" eb="4">
      <t>ジギョウ</t>
    </rPh>
    <rPh sb="4" eb="6">
      <t>ケイヒ</t>
    </rPh>
    <rPh sb="6" eb="7">
      <t>ガイ</t>
    </rPh>
    <phoneticPr fontId="5"/>
  </si>
  <si>
    <t>寄付金その他の収入</t>
    <phoneticPr fontId="2"/>
  </si>
  <si>
    <t>⇒</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</si>
  <si>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</si>
  <si>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</si>
  <si>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</si>
  <si>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</si>
  <si>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【事業経費】</t>
    <rPh sb="1" eb="5">
      <t>ジギョウケイヒ</t>
    </rPh>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</si>
  <si>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</si>
  <si>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</si>
  <si>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</si>
  <si>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</si>
  <si>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</si>
  <si>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</si>
  <si>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</si>
  <si>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</si>
  <si>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</si>
  <si>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</si>
  <si>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</si>
  <si>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</si>
  <si>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(直接工事費)</t>
    <rPh sb="1" eb="6">
      <t>チョクセツコウジヒ</t>
    </rPh>
    <phoneticPr fontId="2"/>
  </si>
  <si>
    <t>(間接工事費)</t>
    <rPh sb="1" eb="6">
      <t>カンセツコウジヒ</t>
    </rPh>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</si>
  <si>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</si>
  <si>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</si>
  <si>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</si>
  <si>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</si>
  <si>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</si>
  <si>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</si>
  <si>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国立公園等多言語解説等整備事業経費内訳書</t>
    <rPh sb="0" eb="2">
      <t>コクリツ</t>
    </rPh>
    <rPh sb="2" eb="4">
      <t>コウエン</t>
    </rPh>
    <rPh sb="4" eb="5">
      <t>トウ</t>
    </rPh>
    <rPh sb="5" eb="8">
      <t>タゲンゴ</t>
    </rPh>
    <rPh sb="8" eb="10">
      <t>カイセツ</t>
    </rPh>
    <rPh sb="10" eb="11">
      <t>トウ</t>
    </rPh>
    <rPh sb="11" eb="13">
      <t>セイビ</t>
    </rPh>
    <rPh sb="13" eb="15">
      <t>ジギョウ</t>
    </rPh>
    <rPh sb="15" eb="17">
      <t>ケイヒ</t>
    </rPh>
    <rPh sb="17" eb="19">
      <t>ウチワケ</t>
    </rPh>
    <rPh sb="19" eb="20">
      <t>ショ</t>
    </rPh>
    <phoneticPr fontId="5"/>
  </si>
  <si>
    <t>＊様式第１に記載した事業名を記載すること</t>
    <phoneticPr fontId="2"/>
  </si>
  <si>
    <t>３分の２を乗じる</t>
    <rPh sb="1" eb="2">
      <t>ブン</t>
    </rPh>
    <rPh sb="5" eb="6">
      <t>ジョウ</t>
    </rPh>
    <phoneticPr fontId="2"/>
  </si>
  <si>
    <t>イ　アにより算出された額と補助対象経費とを比較して少ない方の額に３分の２を乗じて得た額を交付額とする。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</si>
  <si>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税抜き</t>
  </si>
  <si>
    <t>【別紙２】</t>
    <phoneticPr fontId="2"/>
  </si>
  <si>
    <t>※上記表中の単価及び数量については、その根拠となる資料（見積書、各種計算書等）を添付のこと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</si>
</sst>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b/>
      <sz val="9"/>
      <name val="ＭＳ 明朝"/>
      <family val="1"/>
      <charset val="128"/>
    </font>
    <font>
      <sz val="22"/>
      <name val="ＭＳ 明朝"/>
      <family val="1"/>
      <charset val="128"/>
    </font>
    <font>
      <b/>
      <sz val="11"/>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9">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hair">
        <color indexed="64"/>
      </right>
      <top style="thin">
        <color indexed="64"/>
      </top>
      <bottom/>
      <diagonal/>
    </border>
    <border>
      <left style="thin">
        <color indexed="64"/>
      </left>
      <right/>
      <top/>
      <bottom/>
      <diagonal/>
    </border>
    <border diagonalUp="1">
      <left style="thin">
        <color indexed="64"/>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176" fontId="10" fillId="0" borderId="28"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31" xfId="2" applyNumberFormat="1" applyFont="1" applyBorder="1" applyAlignment="1" applyProtection="1">
      <alignment horizontal="left" vertical="center"/>
      <protection locked="0"/>
    </xf>
    <xf numFmtId="176" fontId="10" fillId="0" borderId="11" xfId="2" applyNumberFormat="1" applyFont="1" applyBorder="1" applyAlignment="1" applyProtection="1">
      <alignment horizontal="left" vertical="center"/>
      <protection locked="0"/>
    </xf>
    <xf numFmtId="176" fontId="10" fillId="0" borderId="35" xfId="2" applyNumberFormat="1" applyFont="1" applyBorder="1" applyAlignment="1" applyProtection="1">
      <alignment horizontal="left" vertical="center"/>
      <protection locked="0"/>
    </xf>
    <xf numFmtId="176" fontId="10" fillId="0" borderId="15" xfId="2" applyNumberFormat="1" applyFont="1" applyBorder="1" applyAlignment="1" applyProtection="1">
      <alignment horizontal="left" vertical="center"/>
      <protection locked="0"/>
    </xf>
    <xf numFmtId="176" fontId="13" fillId="0" borderId="28" xfId="1" applyNumberFormat="1" applyFont="1" applyBorder="1" applyAlignment="1" applyProtection="1">
      <alignment horizontal="right" vertical="center"/>
      <protection locked="0"/>
    </xf>
    <xf numFmtId="176" fontId="13" fillId="0" borderId="26" xfId="1" applyNumberFormat="1" applyFont="1" applyBorder="1" applyAlignment="1" applyProtection="1">
      <alignment horizontal="right" vertical="center"/>
      <protection locked="0"/>
    </xf>
    <xf numFmtId="176" fontId="13" fillId="0" borderId="27" xfId="2" applyNumberFormat="1" applyFont="1" applyBorder="1" applyAlignment="1" applyProtection="1">
      <alignment horizontal="right" vertical="center"/>
      <protection locked="0"/>
    </xf>
    <xf numFmtId="176" fontId="13" fillId="0" borderId="31" xfId="1" applyNumberFormat="1" applyFont="1" applyBorder="1" applyAlignment="1" applyProtection="1">
      <alignment horizontal="right" vertical="center"/>
      <protection locked="0"/>
    </xf>
    <xf numFmtId="176" fontId="13" fillId="0" borderId="30" xfId="1"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1" xfId="1" applyNumberFormat="1" applyFont="1" applyBorder="1" applyAlignment="1" applyProtection="1">
      <alignment horizontal="right" vertical="center"/>
      <protection locked="0"/>
    </xf>
    <xf numFmtId="176" fontId="13" fillId="0" borderId="18" xfId="1" applyNumberFormat="1" applyFont="1" applyBorder="1" applyAlignment="1" applyProtection="1">
      <alignment horizontal="right" vertical="center"/>
      <protection locked="0"/>
    </xf>
    <xf numFmtId="176" fontId="13" fillId="0" borderId="15"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2" applyNumberFormat="1" applyFont="1" applyBorder="1" applyAlignment="1" applyProtection="1">
      <alignment horizontal="right" vertical="center"/>
      <protection locked="0"/>
    </xf>
    <xf numFmtId="176" fontId="13" fillId="2" borderId="10"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10" xfId="1" applyNumberFormat="1" applyFont="1" applyFill="1" applyBorder="1" applyAlignment="1" applyProtection="1">
      <alignment horizontal="right" vertical="center"/>
      <protection locked="0"/>
    </xf>
    <xf numFmtId="176" fontId="13" fillId="0" borderId="28" xfId="2" applyNumberFormat="1" applyFont="1" applyBorder="1" applyAlignment="1" applyProtection="1">
      <alignment horizontal="right" vertical="center"/>
      <protection locked="0"/>
    </xf>
    <xf numFmtId="176" fontId="6" fillId="0" borderId="0" xfId="1" applyNumberFormat="1" applyFont="1" applyAlignment="1">
      <alignment vertical="center"/>
    </xf>
    <xf numFmtId="176" fontId="7" fillId="0" borderId="0" xfId="1" applyNumberFormat="1" applyFont="1" applyAlignment="1">
      <alignment horizontal="right" vertical="center"/>
    </xf>
    <xf numFmtId="176" fontId="8" fillId="0" borderId="0" xfId="1" applyNumberFormat="1" applyFont="1" applyAlignment="1">
      <alignment horizontal="center" vertical="center"/>
    </xf>
    <xf numFmtId="176" fontId="3" fillId="0" borderId="0" xfId="0" applyNumberFormat="1" applyFont="1">
      <alignment vertical="center"/>
    </xf>
    <xf numFmtId="176" fontId="3" fillId="0" borderId="0" xfId="1" applyNumberFormat="1" applyFont="1" applyAlignment="1">
      <alignment horizontal="left" vertical="center"/>
    </xf>
    <xf numFmtId="176" fontId="9" fillId="0" borderId="0" xfId="1" applyNumberFormat="1" applyFont="1" applyAlignment="1">
      <alignment horizontal="left" vertical="center"/>
    </xf>
    <xf numFmtId="176" fontId="11" fillId="0" borderId="0" xfId="1" applyNumberFormat="1" applyFont="1" applyAlignment="1">
      <alignmen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6" fillId="0" borderId="0" xfId="1" applyNumberFormat="1" applyFont="1"/>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0" fillId="0" borderId="21" xfId="1" applyNumberFormat="1" applyFont="1" applyBorder="1" applyAlignment="1">
      <alignment horizontal="left" vertical="center"/>
    </xf>
    <xf numFmtId="176" fontId="10" fillId="0" borderId="34" xfId="2" applyNumberFormat="1" applyFont="1" applyBorder="1" applyAlignment="1" applyProtection="1">
      <alignment horizontal="center" vertical="center"/>
    </xf>
    <xf numFmtId="176" fontId="10" fillId="0" borderId="33" xfId="2" applyNumberFormat="1" applyFont="1" applyBorder="1" applyAlignment="1" applyProtection="1">
      <alignment horizontal="center" vertical="center"/>
    </xf>
    <xf numFmtId="176" fontId="10" fillId="0" borderId="22" xfId="2" applyNumberFormat="1" applyFont="1" applyBorder="1" applyAlignment="1" applyProtection="1">
      <alignment horizontal="center" vertical="center"/>
    </xf>
    <xf numFmtId="176" fontId="6" fillId="0" borderId="10" xfId="2" applyNumberFormat="1" applyFont="1" applyBorder="1" applyAlignment="1" applyProtection="1">
      <alignment horizontal="left"/>
    </xf>
    <xf numFmtId="176" fontId="13" fillId="0" borderId="0" xfId="2" applyNumberFormat="1" applyFont="1" applyBorder="1" applyAlignment="1" applyProtection="1">
      <alignment horizontal="right" vertical="center"/>
    </xf>
    <xf numFmtId="176" fontId="13" fillId="0" borderId="31" xfId="2" applyNumberFormat="1" applyFont="1" applyBorder="1" applyAlignment="1" applyProtection="1">
      <alignment horizontal="right" vertical="center"/>
    </xf>
    <xf numFmtId="176" fontId="13" fillId="0" borderId="11" xfId="1" applyNumberFormat="1" applyFont="1" applyBorder="1" applyAlignment="1">
      <alignment horizontal="right" vertical="center"/>
    </xf>
    <xf numFmtId="176" fontId="13" fillId="0" borderId="18" xfId="1" applyNumberFormat="1" applyFont="1" applyBorder="1" applyAlignment="1">
      <alignment horizontal="right" vertical="center"/>
    </xf>
    <xf numFmtId="176" fontId="10" fillId="0" borderId="32" xfId="1" applyNumberFormat="1" applyFont="1" applyBorder="1" applyAlignment="1">
      <alignment horizontal="left" vertical="center"/>
    </xf>
    <xf numFmtId="176" fontId="13" fillId="0" borderId="34" xfId="2" applyNumberFormat="1" applyFont="1" applyBorder="1" applyAlignment="1" applyProtection="1">
      <alignment horizontal="right" vertical="center"/>
    </xf>
    <xf numFmtId="176" fontId="13" fillId="0" borderId="33"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3" fillId="0" borderId="12" xfId="2" applyNumberFormat="1" applyFont="1" applyBorder="1" applyAlignment="1" applyProtection="1">
      <alignment horizontal="right" vertical="center"/>
    </xf>
    <xf numFmtId="176" fontId="10" fillId="0" borderId="13" xfId="1" applyNumberFormat="1" applyFont="1" applyBorder="1" applyAlignment="1">
      <alignment vertical="center" wrapText="1"/>
    </xf>
    <xf numFmtId="176" fontId="10" fillId="0" borderId="14" xfId="1" applyNumberFormat="1" applyFont="1" applyBorder="1" applyAlignment="1">
      <alignment horizontal="right" wrapText="1"/>
    </xf>
    <xf numFmtId="176" fontId="10" fillId="0" borderId="14" xfId="1" applyNumberFormat="1" applyFont="1" applyBorder="1" applyAlignment="1">
      <alignment vertical="center" shrinkToFit="1"/>
    </xf>
    <xf numFmtId="176" fontId="10" fillId="0" borderId="16" xfId="1" applyNumberFormat="1" applyFont="1" applyBorder="1" applyAlignment="1">
      <alignment vertical="center" wrapText="1"/>
    </xf>
    <xf numFmtId="176" fontId="19" fillId="0" borderId="12" xfId="1" applyNumberFormat="1" applyFont="1" applyBorder="1" applyAlignment="1">
      <alignment horizontal="right" vertical="center" wrapText="1"/>
    </xf>
    <xf numFmtId="176" fontId="13" fillId="0" borderId="11" xfId="1" applyNumberFormat="1" applyFont="1" applyBorder="1" applyAlignment="1">
      <alignment vertical="center"/>
    </xf>
    <xf numFmtId="176" fontId="10" fillId="2" borderId="15" xfId="1" applyNumberFormat="1" applyFont="1" applyFill="1" applyBorder="1" applyAlignment="1">
      <alignment horizontal="left" vertical="center"/>
    </xf>
    <xf numFmtId="176" fontId="10" fillId="2" borderId="17" xfId="1" applyNumberFormat="1" applyFont="1" applyFill="1" applyBorder="1" applyAlignment="1">
      <alignment horizontal="left" vertical="center"/>
    </xf>
    <xf numFmtId="176" fontId="10" fillId="0" borderId="14" xfId="2" applyNumberFormat="1" applyFont="1" applyBorder="1" applyAlignment="1" applyProtection="1">
      <alignment horizontal="right" vertical="center"/>
    </xf>
    <xf numFmtId="176" fontId="13" fillId="2" borderId="11"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4" xfId="2" applyNumberFormat="1" applyFont="1" applyFill="1" applyBorder="1" applyAlignment="1" applyProtection="1">
      <alignment horizontal="right" vertical="center"/>
    </xf>
    <xf numFmtId="176" fontId="10" fillId="0" borderId="14" xfId="2" applyNumberFormat="1" applyFont="1" applyFill="1" applyBorder="1" applyAlignment="1" applyProtection="1">
      <alignment horizontal="left" vertical="center"/>
    </xf>
    <xf numFmtId="176" fontId="10" fillId="0" borderId="17" xfId="1" applyNumberFormat="1" applyFont="1" applyBorder="1" applyAlignment="1">
      <alignment vertical="center"/>
    </xf>
    <xf numFmtId="176" fontId="10" fillId="0" borderId="0" xfId="1" applyNumberFormat="1" applyFont="1" applyAlignment="1">
      <alignment horizontal="left" vertical="center"/>
    </xf>
    <xf numFmtId="176" fontId="15" fillId="2" borderId="11"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0" fillId="0" borderId="0" xfId="1" applyNumberFormat="1" applyFont="1"/>
    <xf numFmtId="176" fontId="13" fillId="0" borderId="21" xfId="1" applyNumberFormat="1" applyFont="1" applyBorder="1" applyAlignment="1">
      <alignment horizontal="center"/>
    </xf>
    <xf numFmtId="38" fontId="22" fillId="0" borderId="0" xfId="4" applyFont="1" applyFill="1" applyAlignment="1" applyProtection="1">
      <alignment horizontal="center" vertical="center"/>
    </xf>
    <xf numFmtId="176" fontId="20" fillId="0" borderId="21" xfId="1" applyNumberFormat="1" applyFont="1" applyBorder="1" applyAlignment="1">
      <alignment horizontal="center" vertical="center"/>
    </xf>
    <xf numFmtId="176" fontId="13" fillId="0" borderId="0" xfId="1" applyNumberFormat="1" applyFont="1" applyAlignment="1">
      <alignment horizontal="right"/>
    </xf>
    <xf numFmtId="176" fontId="3" fillId="0" borderId="0" xfId="4" applyNumberFormat="1" applyFont="1" applyFill="1" applyAlignment="1" applyProtection="1">
      <alignment vertical="center"/>
    </xf>
    <xf numFmtId="176" fontId="13" fillId="0" borderId="0" xfId="1" applyNumberFormat="1" applyFont="1" applyAlignment="1">
      <alignment horizontal="right" vertical="center"/>
    </xf>
    <xf numFmtId="176" fontId="3" fillId="0" borderId="0" xfId="4" applyNumberFormat="1" applyFont="1" applyFill="1" applyAlignment="1" applyProtection="1">
      <alignment horizontal="left" vertical="center"/>
    </xf>
    <xf numFmtId="38" fontId="12" fillId="4" borderId="38" xfId="4" applyFont="1" applyFill="1" applyBorder="1" applyAlignment="1" applyProtection="1">
      <alignment horizontal="center" vertical="center"/>
      <protection locked="0"/>
    </xf>
    <xf numFmtId="176" fontId="10" fillId="0" borderId="21" xfId="1" applyNumberFormat="1" applyFont="1" applyBorder="1" applyAlignment="1">
      <alignment horizontal="center" vertical="center"/>
    </xf>
    <xf numFmtId="176" fontId="10" fillId="0" borderId="25" xfId="1" applyNumberFormat="1" applyFont="1" applyBorder="1" applyAlignment="1">
      <alignment horizontal="center" vertical="center"/>
    </xf>
    <xf numFmtId="176" fontId="10" fillId="0" borderId="29" xfId="1" applyNumberFormat="1" applyFont="1" applyBorder="1" applyAlignment="1">
      <alignment horizontal="center" vertical="center"/>
    </xf>
    <xf numFmtId="176" fontId="10" fillId="0" borderId="20"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0" fillId="0" borderId="13" xfId="1" applyNumberFormat="1" applyFont="1" applyBorder="1" applyAlignment="1">
      <alignment horizontal="left" vertical="center"/>
    </xf>
    <xf numFmtId="176" fontId="10" fillId="0" borderId="16" xfId="1" applyNumberFormat="1" applyFont="1" applyBorder="1" applyAlignment="1">
      <alignment horizontal="left" vertical="center"/>
    </xf>
    <xf numFmtId="0" fontId="15" fillId="0" borderId="0" xfId="0" applyFont="1" applyAlignment="1">
      <alignment horizontal="center" vertical="center"/>
    </xf>
    <xf numFmtId="176" fontId="7" fillId="0" borderId="0" xfId="1" applyNumberFormat="1" applyFont="1" applyAlignment="1">
      <alignment horizontal="center" vertical="center"/>
    </xf>
    <xf numFmtId="176" fontId="7" fillId="2" borderId="15"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6" fillId="0" borderId="3" xfId="0" applyNumberFormat="1" applyFont="1" applyBorder="1" applyAlignment="1" applyProtection="1">
      <alignment vertical="center" wrapText="1"/>
      <protection locked="0"/>
    </xf>
    <xf numFmtId="176" fontId="6" fillId="0" borderId="7" xfId="0" applyNumberFormat="1" applyFont="1" applyBorder="1" applyAlignment="1" applyProtection="1">
      <alignment vertical="center" wrapText="1"/>
      <protection locked="0"/>
    </xf>
    <xf numFmtId="176" fontId="6" fillId="0" borderId="6" xfId="0" applyNumberFormat="1" applyFont="1" applyBorder="1" applyAlignment="1" applyProtection="1">
      <alignment vertical="center" wrapText="1"/>
      <protection locked="0"/>
    </xf>
    <xf numFmtId="176" fontId="10" fillId="2" borderId="13"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8" xfId="1" applyNumberFormat="1" applyFont="1" applyFill="1" applyBorder="1" applyAlignment="1">
      <alignment horizontal="center" vertical="center"/>
    </xf>
    <xf numFmtId="176" fontId="10" fillId="0" borderId="13" xfId="1" applyNumberFormat="1" applyFont="1" applyBorder="1" applyAlignment="1">
      <alignment horizontal="center" vertical="center"/>
    </xf>
    <xf numFmtId="176" fontId="10" fillId="0" borderId="14" xfId="1" applyNumberFormat="1" applyFont="1" applyBorder="1" applyAlignment="1">
      <alignment horizontal="center" vertical="center"/>
    </xf>
    <xf numFmtId="176" fontId="10" fillId="0" borderId="16"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0" fillId="0" borderId="10"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6" fillId="0" borderId="15" xfId="2" applyNumberFormat="1" applyFont="1" applyBorder="1" applyAlignment="1" applyProtection="1">
      <alignment horizontal="left" wrapText="1"/>
    </xf>
    <xf numFmtId="176" fontId="6" fillId="0" borderId="11" xfId="2" applyNumberFormat="1" applyFont="1" applyBorder="1" applyAlignment="1" applyProtection="1">
      <alignment horizontal="left" wrapText="1"/>
    </xf>
    <xf numFmtId="176" fontId="15" fillId="0" borderId="13" xfId="1" applyNumberFormat="1" applyFont="1" applyBorder="1" applyAlignment="1" applyProtection="1">
      <alignment horizontal="center" vertical="center"/>
      <protection locked="0"/>
    </xf>
    <xf numFmtId="176" fontId="15" fillId="0" borderId="17" xfId="1" applyNumberFormat="1" applyFont="1" applyBorder="1" applyAlignment="1" applyProtection="1">
      <alignment horizontal="center" vertical="center"/>
      <protection locked="0"/>
    </xf>
    <xf numFmtId="176" fontId="17" fillId="0" borderId="16" xfId="1" applyNumberFormat="1" applyFont="1" applyBorder="1" applyAlignment="1">
      <alignment horizontal="center" vertical="center"/>
    </xf>
    <xf numFmtId="176" fontId="17" fillId="0" borderId="18" xfId="1" applyNumberFormat="1" applyFont="1" applyBorder="1" applyAlignment="1">
      <alignment horizontal="center" vertical="center"/>
    </xf>
    <xf numFmtId="176" fontId="15" fillId="2" borderId="21" xfId="1" applyNumberFormat="1" applyFont="1" applyFill="1" applyBorder="1" applyAlignment="1" applyProtection="1">
      <alignment horizontal="center" vertical="center"/>
      <protection locked="0"/>
    </xf>
    <xf numFmtId="176" fontId="15" fillId="2" borderId="8" xfId="1" applyNumberFormat="1" applyFont="1" applyFill="1" applyBorder="1" applyAlignment="1" applyProtection="1">
      <alignment horizontal="center" vertical="center"/>
      <protection locked="0"/>
    </xf>
    <xf numFmtId="176" fontId="15" fillId="2" borderId="16" xfId="1" applyNumberFormat="1" applyFont="1" applyFill="1" applyBorder="1" applyAlignment="1">
      <alignment horizontal="center" vertical="center"/>
    </xf>
    <xf numFmtId="176" fontId="15" fillId="2" borderId="18" xfId="1" applyNumberFormat="1" applyFont="1" applyFill="1" applyBorder="1" applyAlignment="1">
      <alignment horizontal="center" vertical="center"/>
    </xf>
    <xf numFmtId="176" fontId="10" fillId="0" borderId="0" xfId="1" applyNumberFormat="1" applyFont="1" applyAlignment="1">
      <alignment horizontal="center" vertical="center"/>
    </xf>
    <xf numFmtId="176" fontId="13" fillId="0" borderId="21"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6" xfId="1" applyNumberFormat="1" applyFont="1" applyBorder="1" applyAlignment="1">
      <alignment horizontal="center" vertical="center"/>
    </xf>
    <xf numFmtId="176" fontId="13" fillId="0" borderId="12"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0" fillId="0" borderId="36"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3"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9"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4" xfId="1" applyNumberFormat="1" applyFont="1" applyFill="1" applyBorder="1" applyAlignment="1">
      <alignment horizontal="center" vertical="center"/>
    </xf>
    <xf numFmtId="176" fontId="13" fillId="0" borderId="13" xfId="1" applyNumberFormat="1" applyFont="1" applyBorder="1" applyAlignment="1">
      <alignment horizontal="center" shrinkToFit="1"/>
    </xf>
    <xf numFmtId="176" fontId="13" fillId="0" borderId="17" xfId="1" applyNumberFormat="1" applyFont="1" applyBorder="1" applyAlignment="1">
      <alignment horizontal="center" shrinkToFit="1"/>
    </xf>
    <xf numFmtId="176" fontId="13" fillId="0" borderId="13" xfId="1" applyNumberFormat="1" applyFont="1" applyBorder="1" applyAlignment="1">
      <alignment horizontal="center" vertical="center" shrinkToFit="1"/>
    </xf>
    <xf numFmtId="176" fontId="13" fillId="0" borderId="14"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3" fillId="0" borderId="21"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2" xfId="1" applyNumberFormat="1" applyFont="1" applyBorder="1" applyAlignment="1">
      <alignment horizontal="center" vertical="center" shrinkToFit="1"/>
    </xf>
    <xf numFmtId="176" fontId="13" fillId="0" borderId="18" xfId="1" applyNumberFormat="1" applyFont="1" applyBorder="1" applyAlignment="1">
      <alignment horizontal="center" vertical="center" shrinkToFit="1"/>
    </xf>
    <xf numFmtId="176" fontId="18" fillId="0" borderId="21"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21"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36"/>
  <sheetViews>
    <sheetView showGridLines="0" tabSelected="1" view="pageBreakPreview" zoomScale="60" zoomScaleNormal="100" workbookViewId="0">
      <selection activeCell="F42" sqref="F42:G43"/>
    </sheetView>
  </sheetViews>
  <sheetFormatPr defaultColWidth="9" defaultRowHeight="13.2" x14ac:dyDescent="0.2"/>
  <cols>
    <col min="1" max="1" width="8.3984375" style="32" customWidth="1"/>
    <col min="2" max="2" width="12.8984375" style="32" customWidth="1"/>
    <col min="3" max="3" width="14.5" style="32" customWidth="1"/>
    <col min="4" max="5" width="22.09765625" style="32" customWidth="1"/>
    <col min="6" max="6" width="20.5" style="32" customWidth="1"/>
    <col min="7" max="7" width="22.5" style="32" customWidth="1"/>
    <col min="8" max="16384" width="9" style="32"/>
  </cols>
  <sheetData>
    <row r="1" spans="1:7" s="22" customFormat="1" ht="14.4" x14ac:dyDescent="0.45">
      <c r="G1" s="23" t="s">
        <v>60</v>
      </c>
    </row>
    <row r="2" spans="1:7" s="22" customFormat="1" ht="14.4" x14ac:dyDescent="0.45">
      <c r="A2" s="85" t="s">
        <v>2</v>
      </c>
      <c r="B2" s="85"/>
      <c r="C2" s="85"/>
      <c r="D2" s="85"/>
      <c r="E2" s="85"/>
      <c r="F2" s="85"/>
      <c r="G2" s="85"/>
    </row>
    <row r="3" spans="1:7" s="22" customFormat="1" ht="19.2" x14ac:dyDescent="0.45">
      <c r="A3" s="84" t="s">
        <v>55</v>
      </c>
      <c r="B3" s="84"/>
      <c r="C3" s="84"/>
      <c r="D3" s="84"/>
      <c r="E3" s="84"/>
      <c r="F3" s="84"/>
      <c r="G3" s="84"/>
    </row>
    <row r="4" spans="1:7" s="22" customFormat="1" ht="19.2" x14ac:dyDescent="0.45">
      <c r="A4" s="24"/>
      <c r="B4" s="24"/>
      <c r="C4" s="24"/>
      <c r="D4" s="24"/>
      <c r="E4" s="24"/>
      <c r="F4" s="24"/>
      <c r="G4" s="24"/>
    </row>
    <row r="5" spans="1:7" s="25" customFormat="1" ht="36" customHeight="1" x14ac:dyDescent="0.45">
      <c r="A5" s="88" t="s">
        <v>1</v>
      </c>
      <c r="B5" s="89"/>
      <c r="C5" s="90" t="s">
        <v>56</v>
      </c>
      <c r="D5" s="91"/>
      <c r="E5" s="91"/>
      <c r="F5" s="91"/>
      <c r="G5" s="92"/>
    </row>
    <row r="6" spans="1:7" s="22" customFormat="1" ht="13.2" customHeight="1" x14ac:dyDescent="0.45">
      <c r="A6" s="24"/>
      <c r="B6" s="24"/>
      <c r="C6" s="24"/>
      <c r="D6" s="24"/>
      <c r="E6" s="24"/>
      <c r="F6" s="24"/>
      <c r="G6" s="24"/>
    </row>
    <row r="7" spans="1:7" s="22" customFormat="1" ht="19.2" customHeight="1" x14ac:dyDescent="0.45">
      <c r="A7" s="26" t="s">
        <v>34</v>
      </c>
      <c r="B7" s="27"/>
      <c r="C7" s="28" t="s">
        <v>51</v>
      </c>
    </row>
    <row r="8" spans="1:7" ht="21" customHeight="1" x14ac:dyDescent="0.2">
      <c r="A8" s="93" t="s">
        <v>3</v>
      </c>
      <c r="B8" s="94"/>
      <c r="C8" s="93" t="s">
        <v>17</v>
      </c>
      <c r="D8" s="29" t="s">
        <v>50</v>
      </c>
      <c r="E8" s="30" t="s">
        <v>42</v>
      </c>
      <c r="F8" s="31" t="s">
        <v>27</v>
      </c>
      <c r="G8" s="86" t="s">
        <v>18</v>
      </c>
    </row>
    <row r="9" spans="1:7" ht="14.4" x14ac:dyDescent="0.2">
      <c r="A9" s="95"/>
      <c r="B9" s="96"/>
      <c r="C9" s="95"/>
      <c r="D9" s="31" t="s">
        <v>41</v>
      </c>
      <c r="E9" s="33" t="s">
        <v>41</v>
      </c>
      <c r="F9" s="34" t="s">
        <v>0</v>
      </c>
      <c r="G9" s="87"/>
    </row>
    <row r="10" spans="1:7" ht="21" customHeight="1" x14ac:dyDescent="0.2">
      <c r="A10" s="101" t="s">
        <v>4</v>
      </c>
      <c r="B10" s="101" t="s">
        <v>5</v>
      </c>
      <c r="C10" s="35" t="s">
        <v>47</v>
      </c>
      <c r="D10" s="36"/>
      <c r="E10" s="37"/>
      <c r="F10" s="38"/>
      <c r="G10" s="39" t="s">
        <v>26</v>
      </c>
    </row>
    <row r="11" spans="1:7" ht="19.05" customHeight="1" x14ac:dyDescent="0.2">
      <c r="A11" s="101"/>
      <c r="B11" s="101"/>
      <c r="C11" s="78" t="s">
        <v>6</v>
      </c>
      <c r="D11" s="7"/>
      <c r="E11" s="8"/>
      <c r="F11" s="21"/>
      <c r="G11" s="1"/>
    </row>
    <row r="12" spans="1:7" ht="19.05" customHeight="1" x14ac:dyDescent="0.2">
      <c r="A12" s="101"/>
      <c r="B12" s="101"/>
      <c r="C12" s="77"/>
      <c r="D12" s="10"/>
      <c r="E12" s="11"/>
      <c r="F12" s="40">
        <f t="shared" ref="F12:F16" si="0">D12-E12</f>
        <v>0</v>
      </c>
      <c r="G12" s="2"/>
    </row>
    <row r="13" spans="1:7" ht="19.05" customHeight="1" x14ac:dyDescent="0.2">
      <c r="A13" s="101"/>
      <c r="B13" s="101"/>
      <c r="C13" s="78" t="s">
        <v>7</v>
      </c>
      <c r="D13" s="7"/>
      <c r="E13" s="8"/>
      <c r="F13" s="9"/>
      <c r="G13" s="1"/>
    </row>
    <row r="14" spans="1:7" ht="19.05" customHeight="1" x14ac:dyDescent="0.2">
      <c r="A14" s="101"/>
      <c r="B14" s="101"/>
      <c r="C14" s="79"/>
      <c r="D14" s="10"/>
      <c r="E14" s="11"/>
      <c r="F14" s="41">
        <f t="shared" si="0"/>
        <v>0</v>
      </c>
      <c r="G14" s="3"/>
    </row>
    <row r="15" spans="1:7" ht="19.05" customHeight="1" x14ac:dyDescent="0.2">
      <c r="A15" s="101"/>
      <c r="B15" s="101"/>
      <c r="C15" s="77" t="s">
        <v>8</v>
      </c>
      <c r="D15" s="7"/>
      <c r="E15" s="8"/>
      <c r="F15" s="21"/>
      <c r="G15" s="2"/>
    </row>
    <row r="16" spans="1:7" ht="19.05" customHeight="1" x14ac:dyDescent="0.2">
      <c r="A16" s="101"/>
      <c r="B16" s="101"/>
      <c r="C16" s="99"/>
      <c r="D16" s="13"/>
      <c r="E16" s="14"/>
      <c r="F16" s="40">
        <f t="shared" si="0"/>
        <v>0</v>
      </c>
      <c r="G16" s="4"/>
    </row>
    <row r="17" spans="1:7" ht="19.05" customHeight="1" x14ac:dyDescent="0.2">
      <c r="A17" s="101"/>
      <c r="B17" s="101"/>
      <c r="C17" s="44" t="s">
        <v>48</v>
      </c>
      <c r="D17" s="45"/>
      <c r="E17" s="46"/>
      <c r="F17" s="45"/>
      <c r="G17" s="5"/>
    </row>
    <row r="18" spans="1:7" ht="19.05" customHeight="1" x14ac:dyDescent="0.2">
      <c r="A18" s="101"/>
      <c r="B18" s="101"/>
      <c r="C18" s="77" t="s">
        <v>9</v>
      </c>
      <c r="D18" s="7"/>
      <c r="E18" s="8"/>
      <c r="F18" s="12"/>
      <c r="G18" s="2"/>
    </row>
    <row r="19" spans="1:7" ht="19.05" customHeight="1" x14ac:dyDescent="0.2">
      <c r="A19" s="101"/>
      <c r="B19" s="101"/>
      <c r="C19" s="77"/>
      <c r="D19" s="10"/>
      <c r="E19" s="11"/>
      <c r="F19" s="41">
        <f t="shared" ref="F19" si="1">D19-E19</f>
        <v>0</v>
      </c>
      <c r="G19" s="2"/>
    </row>
    <row r="20" spans="1:7" ht="19.05" customHeight="1" x14ac:dyDescent="0.2">
      <c r="A20" s="101"/>
      <c r="B20" s="101"/>
      <c r="C20" s="78" t="s">
        <v>10</v>
      </c>
      <c r="D20" s="7"/>
      <c r="E20" s="8"/>
      <c r="F20" s="21"/>
      <c r="G20" s="1"/>
    </row>
    <row r="21" spans="1:7" ht="19.05" customHeight="1" x14ac:dyDescent="0.2">
      <c r="A21" s="101"/>
      <c r="B21" s="101"/>
      <c r="C21" s="79"/>
      <c r="D21" s="10"/>
      <c r="E21" s="11"/>
      <c r="F21" s="40">
        <f t="shared" ref="F21" si="2">D21-E21</f>
        <v>0</v>
      </c>
      <c r="G21" s="3"/>
    </row>
    <row r="22" spans="1:7" ht="19.05" customHeight="1" x14ac:dyDescent="0.2">
      <c r="A22" s="101"/>
      <c r="B22" s="101"/>
      <c r="C22" s="77" t="s">
        <v>11</v>
      </c>
      <c r="D22" s="7"/>
      <c r="E22" s="8"/>
      <c r="F22" s="21"/>
      <c r="G22" s="2"/>
    </row>
    <row r="23" spans="1:7" ht="19.05" customHeight="1" x14ac:dyDescent="0.2">
      <c r="A23" s="101"/>
      <c r="B23" s="102"/>
      <c r="C23" s="99"/>
      <c r="D23" s="13"/>
      <c r="E23" s="14"/>
      <c r="F23" s="47">
        <f t="shared" ref="F23" si="3">D23-E23</f>
        <v>0</v>
      </c>
      <c r="G23" s="4"/>
    </row>
    <row r="24" spans="1:7" ht="19.05" customHeight="1" x14ac:dyDescent="0.2">
      <c r="A24" s="101"/>
      <c r="B24" s="80" t="s">
        <v>12</v>
      </c>
      <c r="C24" s="82" t="s">
        <v>21</v>
      </c>
      <c r="D24" s="15"/>
      <c r="E24" s="16"/>
      <c r="F24" s="17"/>
      <c r="G24" s="6"/>
    </row>
    <row r="25" spans="1:7" ht="19.05" customHeight="1" x14ac:dyDescent="0.2">
      <c r="A25" s="101"/>
      <c r="B25" s="81"/>
      <c r="C25" s="83"/>
      <c r="D25" s="13"/>
      <c r="E25" s="14"/>
      <c r="F25" s="47">
        <f t="shared" ref="F25" si="4">D25-E25</f>
        <v>0</v>
      </c>
      <c r="G25" s="4"/>
    </row>
    <row r="26" spans="1:7" ht="19.05" customHeight="1" x14ac:dyDescent="0.2">
      <c r="A26" s="101"/>
      <c r="B26" s="80" t="s">
        <v>13</v>
      </c>
      <c r="C26" s="82" t="s">
        <v>22</v>
      </c>
      <c r="D26" s="15"/>
      <c r="E26" s="16"/>
      <c r="F26" s="17"/>
      <c r="G26" s="6"/>
    </row>
    <row r="27" spans="1:7" ht="19.05" customHeight="1" x14ac:dyDescent="0.2">
      <c r="A27" s="101"/>
      <c r="B27" s="81"/>
      <c r="C27" s="83"/>
      <c r="D27" s="13"/>
      <c r="E27" s="14"/>
      <c r="F27" s="47">
        <f t="shared" ref="F27" si="5">D27-E27</f>
        <v>0</v>
      </c>
      <c r="G27" s="4"/>
    </row>
    <row r="28" spans="1:7" ht="19.05" customHeight="1" x14ac:dyDescent="0.2">
      <c r="A28" s="101"/>
      <c r="B28" s="80" t="s">
        <v>14</v>
      </c>
      <c r="C28" s="82" t="s">
        <v>23</v>
      </c>
      <c r="D28" s="15"/>
      <c r="E28" s="16"/>
      <c r="F28" s="17"/>
      <c r="G28" s="6"/>
    </row>
    <row r="29" spans="1:7" ht="19.05" customHeight="1" x14ac:dyDescent="0.2">
      <c r="A29" s="102"/>
      <c r="B29" s="81"/>
      <c r="C29" s="83"/>
      <c r="D29" s="13"/>
      <c r="E29" s="14"/>
      <c r="F29" s="47">
        <f t="shared" ref="F29" si="6">D29-E29</f>
        <v>0</v>
      </c>
      <c r="G29" s="4"/>
    </row>
    <row r="30" spans="1:7" ht="19.05" customHeight="1" x14ac:dyDescent="0.2">
      <c r="A30" s="80" t="s">
        <v>15</v>
      </c>
      <c r="B30" s="80" t="s">
        <v>15</v>
      </c>
      <c r="C30" s="82" t="s">
        <v>24</v>
      </c>
      <c r="D30" s="15"/>
      <c r="E30" s="16"/>
      <c r="F30" s="17"/>
      <c r="G30" s="6"/>
    </row>
    <row r="31" spans="1:7" ht="19.05" customHeight="1" x14ac:dyDescent="0.2">
      <c r="A31" s="81"/>
      <c r="B31" s="81"/>
      <c r="C31" s="83"/>
      <c r="D31" s="13"/>
      <c r="E31" s="14"/>
      <c r="F31" s="47">
        <f t="shared" ref="F31" si="7">D31-E31</f>
        <v>0</v>
      </c>
      <c r="G31" s="4"/>
    </row>
    <row r="32" spans="1:7" ht="19.05" customHeight="1" x14ac:dyDescent="0.2">
      <c r="A32" s="80" t="s">
        <v>16</v>
      </c>
      <c r="B32" s="80" t="s">
        <v>16</v>
      </c>
      <c r="C32" s="82" t="s">
        <v>25</v>
      </c>
      <c r="D32" s="15"/>
      <c r="E32" s="16"/>
      <c r="F32" s="17"/>
      <c r="G32" s="6"/>
    </row>
    <row r="33" spans="1:7" ht="19.05" customHeight="1" x14ac:dyDescent="0.2">
      <c r="A33" s="81"/>
      <c r="B33" s="81"/>
      <c r="C33" s="83"/>
      <c r="D33" s="13"/>
      <c r="E33" s="14"/>
      <c r="F33" s="47">
        <f t="shared" ref="F33" si="8">D33-E33</f>
        <v>0</v>
      </c>
      <c r="G33" s="4"/>
    </row>
    <row r="34" spans="1:7" ht="19.05" customHeight="1" x14ac:dyDescent="0.2">
      <c r="A34" s="97" t="s">
        <v>20</v>
      </c>
      <c r="B34" s="98"/>
      <c r="C34" s="98"/>
      <c r="D34" s="15"/>
      <c r="E34" s="16"/>
      <c r="F34" s="17"/>
      <c r="G34" s="6"/>
    </row>
    <row r="35" spans="1:7" ht="19.05" customHeight="1" x14ac:dyDescent="0.2">
      <c r="A35" s="99"/>
      <c r="B35" s="100"/>
      <c r="C35" s="100"/>
      <c r="D35" s="42">
        <f>SUM(D12,D14,D16,D19,D21,D23,D25,D27,D29,D31,D33)</f>
        <v>0</v>
      </c>
      <c r="E35" s="43">
        <f>SUM(E12,E14,E16,E19,E21,E23,E25,E27,E29,E31,E33)</f>
        <v>0</v>
      </c>
      <c r="F35" s="48">
        <f>SUM(F12,F14,F16,F19,F21,F23,F25,F27,F29,F31,F33)</f>
        <v>0</v>
      </c>
      <c r="G35" s="4"/>
    </row>
    <row r="36" spans="1:7" ht="19.05" customHeight="1" thickBot="1" x14ac:dyDescent="0.25">
      <c r="A36" s="49"/>
      <c r="B36" s="50" t="s">
        <v>52</v>
      </c>
      <c r="C36" s="51"/>
      <c r="D36" s="15"/>
      <c r="E36" s="16"/>
      <c r="F36" s="17"/>
      <c r="G36" s="103" t="s">
        <v>37</v>
      </c>
    </row>
    <row r="37" spans="1:7" ht="19.05" customHeight="1" thickBot="1" x14ac:dyDescent="0.25">
      <c r="A37" s="52"/>
      <c r="B37" s="53" t="s">
        <v>53</v>
      </c>
      <c r="C37" s="76" t="s">
        <v>59</v>
      </c>
      <c r="D37" s="54">
        <f>IF($C$37="税抜き",0,ROUNDDOWN(D35*0.1,0))</f>
        <v>0</v>
      </c>
      <c r="E37" s="54">
        <f>IF($C$37="税抜き",0,ROUNDDOWN(E35*0.1,0))</f>
        <v>0</v>
      </c>
      <c r="F37" s="54">
        <f>IF($C$37="税抜き",0,ROUNDDOWN(F35*0.1,0))</f>
        <v>0</v>
      </c>
      <c r="G37" s="104"/>
    </row>
    <row r="38" spans="1:7" ht="19.05" customHeight="1" x14ac:dyDescent="0.2">
      <c r="A38" s="97" t="s">
        <v>19</v>
      </c>
      <c r="B38" s="98"/>
      <c r="C38" s="98"/>
      <c r="D38" s="55" t="s">
        <v>38</v>
      </c>
      <c r="E38" s="56" t="s">
        <v>43</v>
      </c>
      <c r="F38" s="57"/>
      <c r="G38" s="6"/>
    </row>
    <row r="39" spans="1:7" ht="19.05" customHeight="1" x14ac:dyDescent="0.2">
      <c r="A39" s="77"/>
      <c r="B39" s="113"/>
      <c r="C39" s="113"/>
      <c r="D39" s="18"/>
      <c r="E39" s="19"/>
      <c r="F39" s="12"/>
      <c r="G39" s="2"/>
    </row>
    <row r="40" spans="1:7" ht="19.05" customHeight="1" x14ac:dyDescent="0.2">
      <c r="A40" s="99"/>
      <c r="B40" s="100"/>
      <c r="C40" s="100"/>
      <c r="D40" s="58">
        <f>SUM(D35,D37)</f>
        <v>0</v>
      </c>
      <c r="E40" s="58">
        <f>SUM(E35,E37)</f>
        <v>0</v>
      </c>
      <c r="F40" s="48">
        <f>SUM(F35,F37)</f>
        <v>0</v>
      </c>
      <c r="G40" s="4"/>
    </row>
    <row r="41" spans="1:7" ht="18" customHeight="1" x14ac:dyDescent="0.2">
      <c r="A41" s="59"/>
      <c r="B41" s="59"/>
      <c r="C41" s="59"/>
      <c r="D41" s="60"/>
      <c r="E41" s="60"/>
      <c r="F41" s="61"/>
      <c r="G41" s="62"/>
    </row>
    <row r="42" spans="1:7" ht="21" customHeight="1" x14ac:dyDescent="0.2">
      <c r="A42" s="114" t="s">
        <v>28</v>
      </c>
      <c r="B42" s="115"/>
      <c r="C42" s="116"/>
      <c r="D42" s="16"/>
      <c r="E42" s="120"/>
      <c r="F42" s="139" t="s">
        <v>45</v>
      </c>
      <c r="G42" s="140"/>
    </row>
    <row r="43" spans="1:7" ht="21" customHeight="1" x14ac:dyDescent="0.2">
      <c r="A43" s="117"/>
      <c r="B43" s="118"/>
      <c r="C43" s="119"/>
      <c r="D43" s="14"/>
      <c r="E43" s="121"/>
      <c r="F43" s="139"/>
      <c r="G43" s="140"/>
    </row>
    <row r="44" spans="1:7" ht="21" customHeight="1" x14ac:dyDescent="0.2">
      <c r="A44" s="130" t="s">
        <v>49</v>
      </c>
      <c r="B44" s="131"/>
      <c r="C44" s="132"/>
      <c r="D44" s="63" t="s">
        <v>39</v>
      </c>
      <c r="E44" s="64" t="s">
        <v>40</v>
      </c>
      <c r="F44" s="141" t="s">
        <v>46</v>
      </c>
      <c r="G44" s="142"/>
    </row>
    <row r="45" spans="1:7" ht="21" customHeight="1" x14ac:dyDescent="0.2">
      <c r="A45" s="133"/>
      <c r="B45" s="134"/>
      <c r="C45" s="135"/>
      <c r="D45" s="20"/>
      <c r="E45" s="20"/>
      <c r="F45" s="141"/>
      <c r="G45" s="142"/>
    </row>
    <row r="46" spans="1:7" ht="21" customHeight="1" x14ac:dyDescent="0.2">
      <c r="A46" s="136"/>
      <c r="B46" s="137"/>
      <c r="C46" s="138"/>
      <c r="D46" s="65">
        <f>D40-D43</f>
        <v>0</v>
      </c>
      <c r="E46" s="65">
        <f>E40</f>
        <v>0</v>
      </c>
      <c r="F46" s="141"/>
      <c r="G46" s="142"/>
    </row>
    <row r="47" spans="1:7" ht="18" customHeight="1" thickBot="1" x14ac:dyDescent="0.25">
      <c r="A47" s="66"/>
      <c r="B47" s="66"/>
      <c r="C47" s="66"/>
      <c r="D47" s="67"/>
      <c r="E47" s="67"/>
      <c r="F47" s="67"/>
      <c r="G47" s="67"/>
    </row>
    <row r="48" spans="1:7" ht="16.2" x14ac:dyDescent="0.2">
      <c r="A48" s="68"/>
      <c r="B48" s="68"/>
      <c r="C48" s="128" t="s">
        <v>44</v>
      </c>
      <c r="D48" s="129"/>
      <c r="E48" s="69"/>
      <c r="F48" s="122" t="s">
        <v>54</v>
      </c>
      <c r="G48" s="123"/>
    </row>
    <row r="49" spans="1:7" ht="21" customHeight="1" x14ac:dyDescent="0.2">
      <c r="A49" s="68"/>
      <c r="B49" s="68"/>
      <c r="C49" s="109"/>
      <c r="D49" s="110"/>
      <c r="E49" s="70" t="s">
        <v>57</v>
      </c>
      <c r="F49" s="124"/>
      <c r="G49" s="125"/>
    </row>
    <row r="50" spans="1:7" ht="31.05" customHeight="1" thickBot="1" x14ac:dyDescent="0.25">
      <c r="A50" s="68"/>
      <c r="B50" s="68"/>
      <c r="C50" s="111">
        <f>MIN(D46,E46)</f>
        <v>0</v>
      </c>
      <c r="D50" s="112"/>
      <c r="E50" s="71" t="s">
        <v>29</v>
      </c>
      <c r="F50" s="126">
        <f>ROUNDDOWN(C50*2/3,-3)</f>
        <v>0</v>
      </c>
      <c r="G50" s="127"/>
    </row>
    <row r="51" spans="1:7" ht="11.4" customHeight="1" x14ac:dyDescent="0.2">
      <c r="A51" s="68"/>
      <c r="B51" s="68"/>
      <c r="C51" s="68"/>
      <c r="D51" s="68"/>
      <c r="E51" s="68"/>
      <c r="F51" s="68"/>
      <c r="G51" s="68"/>
    </row>
    <row r="52" spans="1:7" ht="21" customHeight="1" x14ac:dyDescent="0.2">
      <c r="A52" s="68"/>
      <c r="B52" s="68"/>
      <c r="C52" s="68"/>
      <c r="D52" s="68"/>
      <c r="E52" s="72" t="s">
        <v>35</v>
      </c>
      <c r="F52" s="105"/>
      <c r="G52" s="106"/>
    </row>
    <row r="53" spans="1:7" ht="24" customHeight="1" x14ac:dyDescent="0.2">
      <c r="B53" s="68"/>
      <c r="C53" s="68"/>
      <c r="D53" s="68"/>
      <c r="E53" s="74" t="s">
        <v>36</v>
      </c>
      <c r="F53" s="107">
        <f>C50-F50</f>
        <v>0</v>
      </c>
      <c r="G53" s="108"/>
    </row>
    <row r="54" spans="1:7" ht="18" customHeight="1" x14ac:dyDescent="0.2">
      <c r="A54" s="32" t="s">
        <v>61</v>
      </c>
    </row>
    <row r="55" spans="1:7" ht="18" customHeight="1" x14ac:dyDescent="0.2">
      <c r="A55" s="73" t="s">
        <v>30</v>
      </c>
    </row>
    <row r="56" spans="1:7" ht="18" customHeight="1" x14ac:dyDescent="0.2">
      <c r="A56" s="75" t="s">
        <v>31</v>
      </c>
    </row>
    <row r="57" spans="1:7" ht="18" customHeight="1" x14ac:dyDescent="0.2">
      <c r="A57" s="73" t="s">
        <v>58</v>
      </c>
    </row>
    <row r="58" spans="1:7" ht="18" customHeight="1" x14ac:dyDescent="0.2">
      <c r="A58" s="75" t="s">
        <v>32</v>
      </c>
    </row>
    <row r="59" spans="1:7" ht="13.2" customHeight="1" x14ac:dyDescent="0.2">
      <c r="A59" s="73" t="s">
        <v>33</v>
      </c>
      <c r="B59" s="68"/>
      <c r="C59" s="68"/>
      <c r="D59" s="68"/>
      <c r="E59" s="68"/>
      <c r="F59" s="68"/>
      <c r="G59" s="68"/>
    </row>
    <row r="60" spans="1:7" ht="13.2" customHeight="1" x14ac:dyDescent="0.2">
      <c r="B60" s="68"/>
      <c r="C60" s="68"/>
      <c r="D60" s="68"/>
      <c r="E60" s="68"/>
      <c r="F60" s="68"/>
      <c r="G60" s="68"/>
    </row>
    <row r="61" spans="1:7" ht="13.2" customHeight="1" x14ac:dyDescent="0.2"/>
    <row r="62" spans="1:7" ht="13.2" customHeight="1" x14ac:dyDescent="0.2"/>
    <row r="63" spans="1:7" ht="13.2" customHeight="1" x14ac:dyDescent="0.2"/>
    <row r="64" spans="1:7" ht="13.2" customHeight="1" x14ac:dyDescent="0.2"/>
    <row r="65" s="32" customFormat="1" ht="13.2" customHeight="1" x14ac:dyDescent="0.2"/>
    <row r="66" s="32" customFormat="1" ht="13.2" customHeight="1" x14ac:dyDescent="0.2"/>
    <row r="67" s="32" customFormat="1" ht="13.2" customHeight="1" x14ac:dyDescent="0.2"/>
    <row r="68" s="32" customFormat="1" ht="13.2" customHeight="1" x14ac:dyDescent="0.2"/>
    <row r="69" s="32" customFormat="1" ht="13.2" customHeight="1" x14ac:dyDescent="0.2"/>
    <row r="70" s="32" customFormat="1" ht="13.2" customHeight="1" x14ac:dyDescent="0.2"/>
    <row r="71" s="32" customFormat="1" ht="13.2" customHeight="1" x14ac:dyDescent="0.2"/>
    <row r="72" s="32" customFormat="1" ht="13.2" customHeight="1" x14ac:dyDescent="0.2"/>
    <row r="73" s="32" customFormat="1" ht="13.2" customHeight="1" x14ac:dyDescent="0.2"/>
    <row r="74" s="32" customFormat="1" ht="13.2" customHeight="1" x14ac:dyDescent="0.2"/>
    <row r="75" s="32" customFormat="1" ht="13.2" customHeight="1" x14ac:dyDescent="0.2"/>
    <row r="76" s="32" customFormat="1" ht="13.2" customHeight="1" x14ac:dyDescent="0.2"/>
    <row r="77" s="32" customFormat="1" ht="13.2" customHeight="1" x14ac:dyDescent="0.2"/>
    <row r="78" s="32" customFormat="1" ht="13.2" customHeight="1" x14ac:dyDescent="0.2"/>
    <row r="79" s="32" customFormat="1" ht="13.2" customHeight="1" x14ac:dyDescent="0.2"/>
    <row r="80" s="32" customFormat="1" ht="13.2" customHeight="1" x14ac:dyDescent="0.2"/>
    <row r="81" s="32" customFormat="1" ht="13.2" customHeight="1" x14ac:dyDescent="0.2"/>
    <row r="82" s="32" customFormat="1" ht="13.2" customHeight="1" x14ac:dyDescent="0.2"/>
    <row r="83" s="32" customFormat="1" ht="13.2" customHeight="1" x14ac:dyDescent="0.2"/>
    <row r="84" s="32" customFormat="1" ht="13.2" customHeight="1" x14ac:dyDescent="0.2"/>
    <row r="85" s="32" customFormat="1" ht="13.2" customHeight="1" x14ac:dyDescent="0.2"/>
    <row r="86" s="32" customFormat="1" ht="13.2" customHeight="1" x14ac:dyDescent="0.2"/>
    <row r="87" s="32" customFormat="1" ht="13.2" customHeight="1" x14ac:dyDescent="0.2"/>
    <row r="88" s="32" customFormat="1" ht="13.2" customHeight="1" x14ac:dyDescent="0.2"/>
    <row r="89" s="32" customFormat="1" ht="13.2" customHeight="1" x14ac:dyDescent="0.2"/>
    <row r="90" s="32" customFormat="1" ht="13.2" customHeight="1" x14ac:dyDescent="0.2"/>
    <row r="91" s="32" customFormat="1" ht="13.2" customHeight="1" x14ac:dyDescent="0.2"/>
    <row r="92" s="32" customFormat="1" ht="13.2" customHeight="1" x14ac:dyDescent="0.2"/>
    <row r="93" s="32" customFormat="1" ht="13.2" customHeight="1" x14ac:dyDescent="0.2"/>
    <row r="94" s="32" customFormat="1" ht="13.2" customHeight="1" x14ac:dyDescent="0.2"/>
    <row r="95" s="32" customFormat="1" ht="13.2" customHeight="1" x14ac:dyDescent="0.2"/>
    <row r="96" s="32" customFormat="1" ht="13.2" customHeight="1" x14ac:dyDescent="0.2"/>
    <row r="97" s="32" customFormat="1" ht="13.2" customHeight="1" x14ac:dyDescent="0.2"/>
    <row r="98" s="32" customFormat="1" ht="13.2" customHeight="1" x14ac:dyDescent="0.2"/>
    <row r="99" s="32" customFormat="1" ht="13.2" customHeight="1" x14ac:dyDescent="0.2"/>
    <row r="100" s="32" customFormat="1" ht="13.2" customHeight="1" x14ac:dyDescent="0.2"/>
    <row r="101" s="32" customFormat="1" ht="13.2" customHeight="1" x14ac:dyDescent="0.2"/>
    <row r="102" s="32" customFormat="1" ht="13.2" customHeight="1" x14ac:dyDescent="0.2"/>
    <row r="103" s="32" customFormat="1" ht="13.2" customHeight="1" x14ac:dyDescent="0.2"/>
    <row r="104" s="32" customFormat="1" ht="13.2" customHeight="1" x14ac:dyDescent="0.2"/>
    <row r="105" s="32" customFormat="1" ht="13.2" customHeight="1" x14ac:dyDescent="0.2"/>
    <row r="106" s="32" customFormat="1" ht="13.2" customHeight="1" x14ac:dyDescent="0.2"/>
    <row r="107" s="32" customFormat="1" ht="13.2" customHeight="1" x14ac:dyDescent="0.2"/>
    <row r="108" s="32" customFormat="1" ht="13.2" customHeight="1" x14ac:dyDescent="0.2"/>
    <row r="109" s="32" customFormat="1" ht="13.2" customHeight="1" x14ac:dyDescent="0.2"/>
    <row r="110" s="32" customFormat="1" ht="13.2" customHeight="1" x14ac:dyDescent="0.2"/>
    <row r="111" s="32" customFormat="1" ht="13.2" customHeight="1" x14ac:dyDescent="0.2"/>
    <row r="112" s="32" customFormat="1" ht="13.2" customHeight="1" x14ac:dyDescent="0.2"/>
    <row r="113" s="32" customFormat="1" ht="13.2" customHeight="1" x14ac:dyDescent="0.2"/>
    <row r="114" s="32" customFormat="1" ht="13.2" customHeight="1" x14ac:dyDescent="0.2"/>
    <row r="115" s="32" customFormat="1" ht="13.2" customHeight="1" x14ac:dyDescent="0.2"/>
    <row r="116" s="32" customFormat="1" ht="13.2" customHeight="1" x14ac:dyDescent="0.2"/>
    <row r="117" s="32" customFormat="1" ht="13.2" customHeight="1" x14ac:dyDescent="0.2"/>
    <row r="118" s="32" customFormat="1" ht="13.2" customHeight="1" x14ac:dyDescent="0.2"/>
    <row r="119" s="32" customFormat="1" ht="13.2" customHeight="1" x14ac:dyDescent="0.2"/>
    <row r="120" s="32" customFormat="1" ht="13.2" customHeight="1" x14ac:dyDescent="0.2"/>
    <row r="121" s="32" customFormat="1" ht="13.2" customHeight="1" x14ac:dyDescent="0.2"/>
    <row r="122" s="32" customFormat="1" ht="13.2" customHeight="1" x14ac:dyDescent="0.2"/>
    <row r="123" s="32" customFormat="1" ht="13.2" customHeight="1" x14ac:dyDescent="0.2"/>
    <row r="124" s="32" customFormat="1" ht="13.2" customHeight="1" x14ac:dyDescent="0.2"/>
    <row r="125" s="32" customFormat="1" ht="13.2" customHeight="1" x14ac:dyDescent="0.2"/>
    <row r="126" s="32" customFormat="1" ht="13.2" customHeight="1" x14ac:dyDescent="0.2"/>
    <row r="127" s="32" customFormat="1" ht="13.2" customHeight="1" x14ac:dyDescent="0.2"/>
    <row r="128" s="32"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formatCells="0" selectLockedCells="1"/>
  <mergeCells count="43">
    <mergeCell ref="G36:G37"/>
    <mergeCell ref="F52:G52"/>
    <mergeCell ref="F53:G53"/>
    <mergeCell ref="C49:D49"/>
    <mergeCell ref="C50:D50"/>
    <mergeCell ref="A38:C40"/>
    <mergeCell ref="A42:C43"/>
    <mergeCell ref="E42:E43"/>
    <mergeCell ref="F48:G48"/>
    <mergeCell ref="F49:G49"/>
    <mergeCell ref="F50:G50"/>
    <mergeCell ref="C48:D48"/>
    <mergeCell ref="A44:C46"/>
    <mergeCell ref="F42:G43"/>
    <mergeCell ref="F44:G46"/>
    <mergeCell ref="A34:C35"/>
    <mergeCell ref="B28:B29"/>
    <mergeCell ref="C28:C29"/>
    <mergeCell ref="C30:C31"/>
    <mergeCell ref="B30:B31"/>
    <mergeCell ref="A30:A31"/>
    <mergeCell ref="A10:A29"/>
    <mergeCell ref="C22:C23"/>
    <mergeCell ref="C24:C25"/>
    <mergeCell ref="B24:B25"/>
    <mergeCell ref="C26:C27"/>
    <mergeCell ref="B26:B27"/>
    <mergeCell ref="B10:B23"/>
    <mergeCell ref="C11:C12"/>
    <mergeCell ref="C13:C14"/>
    <mergeCell ref="C15:C16"/>
    <mergeCell ref="A3:G3"/>
    <mergeCell ref="A2:G2"/>
    <mergeCell ref="G8:G9"/>
    <mergeCell ref="A5:B5"/>
    <mergeCell ref="C5:G5"/>
    <mergeCell ref="A8:B9"/>
    <mergeCell ref="C8:C9"/>
    <mergeCell ref="C18:C19"/>
    <mergeCell ref="C20:C21"/>
    <mergeCell ref="A32:A33"/>
    <mergeCell ref="B32:B33"/>
    <mergeCell ref="C32:C33"/>
  </mergeCells>
  <phoneticPr fontId="2"/>
  <conditionalFormatting sqref="D12:E12 D14:E14 D16:E16 D19:E19 D21:E21 D23:E23 D25:E25 D27:E27 D29:E29 D31:E31 D33:E33 D43">
    <cfRule type="cellIs" dxfId="0" priority="1" operator="equal">
      <formula>""</formula>
    </cfRule>
  </conditionalFormatting>
  <dataValidations count="2">
    <dataValidation type="list" allowBlank="1" showInputMessage="1" showErrorMessage="1" sqref="C37" xr:uid="{3F0D259E-3062-4F1F-8713-581414CFA03A}">
      <formula1>"税抜き,税込み"</formula1>
    </dataValidation>
    <dataValidation type="whole" operator="lessThanOrEqual" showInputMessage="1" showErrorMessage="1" error="左のセルより大きい金額は入力できません" sqref="E14 E19 E12 E16 E21 E23 E27 E29 E31 E25 E33" xr:uid="{A4AABC4D-B55A-4FC1-9BAA-3E57079C102F}">
      <formula1>D12</formula1>
    </dataValidation>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別紙２事業経費内訳書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2025-04-16T07:33:13Z</dcterms:modified>
</cp:coreProperties>
</file>